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k\Documents\R2R 2019\Speakers\CFP Templates\"/>
    </mc:Choice>
  </mc:AlternateContent>
  <bookViews>
    <workbookView xWindow="0" yWindow="0" windowWidth="24000" windowHeight="9735"/>
  </bookViews>
  <sheets>
    <sheet name="Proposal" sheetId="1" r:id="rId1"/>
    <sheet name="Example" sheetId="2" r:id="rId2"/>
  </sheets>
  <definedNames>
    <definedName name="_xlnm.Print_Area" localSheetId="0">Proposal!$B$1:$G$30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40" i="1" l="1"/>
  <c r="C41" i="1" l="1"/>
  <c r="C39" i="1"/>
  <c r="G13" i="2" l="1"/>
  <c r="G13" i="1"/>
  <c r="C42" i="1" l="1"/>
  <c r="C38" i="1"/>
  <c r="G25" i="2" l="1"/>
  <c r="F25" i="2"/>
  <c r="E25" i="2"/>
  <c r="D25" i="2"/>
  <c r="G23" i="2"/>
  <c r="F23" i="2"/>
  <c r="E23" i="2"/>
  <c r="D23" i="2"/>
  <c r="C23" i="2"/>
  <c r="C25" i="2" s="1"/>
  <c r="G12" i="2"/>
  <c r="G11" i="2"/>
  <c r="G8" i="2"/>
  <c r="G7" i="2"/>
  <c r="F25" i="1"/>
  <c r="G25" i="1"/>
  <c r="E25" i="1"/>
  <c r="D23" i="1"/>
  <c r="D25" i="1" s="1"/>
  <c r="E23" i="1"/>
  <c r="F23" i="1"/>
  <c r="G23" i="1"/>
  <c r="C23" i="1"/>
  <c r="C25" i="1" s="1"/>
  <c r="G7" i="1" l="1"/>
  <c r="G8" i="1"/>
  <c r="G12" i="1"/>
  <c r="G11" i="1"/>
</calcChain>
</file>

<file path=xl/sharedStrings.xml><?xml version="1.0" encoding="utf-8"?>
<sst xmlns="http://schemas.openxmlformats.org/spreadsheetml/2006/main" count="127" uniqueCount="85">
  <si>
    <t>First Name</t>
  </si>
  <si>
    <t>Last Name</t>
  </si>
  <si>
    <t>Job Title</t>
  </si>
  <si>
    <t>Organsiation</t>
  </si>
  <si>
    <t>Email address</t>
  </si>
  <si>
    <t>Telephone</t>
  </si>
  <si>
    <t>PROPOSAL</t>
  </si>
  <si>
    <t>Type</t>
  </si>
  <si>
    <t>Person A</t>
  </si>
  <si>
    <t>Person B</t>
  </si>
  <si>
    <t>Person C</t>
  </si>
  <si>
    <t>Person D</t>
  </si>
  <si>
    <t>ROLES</t>
  </si>
  <si>
    <t>Title / Honorific</t>
  </si>
  <si>
    <t>Mx</t>
  </si>
  <si>
    <t>Mary</t>
  </si>
  <si>
    <t>Jones</t>
  </si>
  <si>
    <t xml:space="preserve">Charles R </t>
  </si>
  <si>
    <t>Director of Open Access</t>
  </si>
  <si>
    <t>Mackenzie-Washington</t>
  </si>
  <si>
    <t>University of Rochester</t>
  </si>
  <si>
    <t>mary.makenzie-washington@uroch.ac.za</t>
  </si>
  <si>
    <t>07628263636</t>
  </si>
  <si>
    <t>+16375222662</t>
  </si>
  <si>
    <t>Prof</t>
  </si>
  <si>
    <t>PEOPLE</t>
  </si>
  <si>
    <t>Workshop</t>
  </si>
  <si>
    <t>Open Science offers the promise of more open, more transparent and more collaborative research, whilst improving the efficiency and efficacy of the research process. Open Science does not come for free; it often incurs costs, as has been experienced in the introduction of research data management in the UK. The workshop will explore what this drive towards “open” will mean for the roles of researchers, librarians, funders, publishers and universities, and the changes that this may require to realise its potential benefits. We will address particular topics in open science, including research integrity, science &amp; society, and metrics.</t>
  </si>
  <si>
    <t>How might Open Science impact on the roles and responsibilities of the actors in the researcher to reader cycle?</t>
  </si>
  <si>
    <t>Title (2-8 words)</t>
  </si>
  <si>
    <t>Panel</t>
  </si>
  <si>
    <t xml:space="preserve">She also has a strong focus on open data initiatives. From 2004-2012 she was responsible for Wiley’s program in biology. Before then she held Publisher and other editorial positions at various publishing companies. She is a member of 
the Royal Society’s Publishing Board, the 
External Advisory Board of DataONE, the Universities UK OA Efficiencies Working Group, served two terms on the Board of Dryad, and has been on the organising committee of the Conference on Open Access Scholarly Publishing since 2013.
</t>
  </si>
  <si>
    <t>He began his career with KPMG, the international professional services firm, and subsequently spent four years as Head of Research Operations at the University of Nottingham.  Since founding Research Consulting in early 2013, he has worked with clients across the research and scholarly communication ecosystem, with a particular focus on facilitating the move to Open Science. He is a member of the Advisory Board for the 2018 Researcher to Reader Conference.</t>
  </si>
  <si>
    <t>Researcher to Reader 2019</t>
  </si>
  <si>
    <t>Proposal Submission Form</t>
  </si>
  <si>
    <r>
      <t xml:space="preserve">Biography 
</t>
    </r>
    <r>
      <rPr>
        <i/>
        <sz val="11"/>
        <color theme="1"/>
        <rFont val="Georgia"/>
        <family val="1"/>
      </rPr>
      <t>Total 50-100 words</t>
    </r>
  </si>
  <si>
    <r>
      <t xml:space="preserve">Subtitle 
</t>
    </r>
    <r>
      <rPr>
        <i/>
        <sz val="11"/>
        <color theme="1"/>
        <rFont val="Georgia"/>
        <family val="1"/>
      </rPr>
      <t>maximum 20 words</t>
    </r>
  </si>
  <si>
    <r>
      <t xml:space="preserve">Abstract 
</t>
    </r>
    <r>
      <rPr>
        <i/>
        <sz val="11"/>
        <color theme="1"/>
        <rFont val="Georgia"/>
        <family val="1"/>
      </rPr>
      <t>maximum 100 words</t>
    </r>
  </si>
  <si>
    <r>
      <t xml:space="preserve">Description 
</t>
    </r>
    <r>
      <rPr>
        <sz val="11"/>
        <color theme="1"/>
        <rFont val="Georgia"/>
        <family val="1"/>
      </rPr>
      <t>maximum 500 words</t>
    </r>
  </si>
  <si>
    <t xml:space="preserve">In 2016, with the renewal of its Science Direct subscription, Jisc Collections and Elsevier agreed to collaborate on several open science opportunities. Open Science offers the promise of more open and collaborative research, whilst increasing the efficiency and effectiveness of the research process. In 2017 an Open Science Steering Group, chaired by Prof Mark Smith, Lancaster University, was established to shape this activity. Among the opportunities the group is exploring are open access, research data management, collaboration, metrics, science and society and research integrity. 
It is important to realise that in making research more open, additional costs either in effort or money are often incurred, but there are sometimes choices in respect of who pays that economic cost or effort. In this workshop, participants will be invited to examine and discuss the possible shift in effort and roles and skills needs of the various actors in the research cycle that might be required to realise the promise of open science for efficiency and efficacy. Participants will also explore how different stakeholders can support each other and collaborate , in the shared ambition of promoting open science. This is particularly important in the UK, already the most efficient research nation, where pressure continues to make efficiency savings. At the same time the UK research system and Universities face considerable uncertainty, post Brexit and with the recently passed Higher Education Research Bill. One certainty is the global completion in research will only intensify in the years ahead.
The outputs from this workshop will feed into the UK/Elsevier Open Science Steering Committee and will inform their discussion and actions. 
</t>
  </si>
  <si>
    <t>Allsociation of Learned and Professional Institures</t>
  </si>
  <si>
    <t>crj@alpi.com</t>
  </si>
  <si>
    <t>Director of Technical Resources &amp; Information Management</t>
  </si>
  <si>
    <t xml:space="preserve">Please complete the biography here, following on from the above standardly-formatted opening
</t>
  </si>
  <si>
    <t>Role 1</t>
  </si>
  <si>
    <t>Role 2</t>
  </si>
  <si>
    <t>Role 3</t>
  </si>
  <si>
    <t>Workshop Organiser</t>
  </si>
  <si>
    <t>Main Contact</t>
  </si>
  <si>
    <r>
      <t xml:space="preserve">Credentials 
and examples 
</t>
    </r>
    <r>
      <rPr>
        <i/>
        <sz val="11"/>
        <color theme="1"/>
        <rFont val="Georgia"/>
        <family val="1"/>
      </rPr>
      <t>Other information, eg links to videorecordings of other presentations</t>
    </r>
  </si>
  <si>
    <t>Country</t>
  </si>
  <si>
    <t>UK</t>
  </si>
  <si>
    <t>South Africa</t>
  </si>
  <si>
    <t xml:space="preserve">Open Science Responsibilities </t>
  </si>
  <si>
    <t>Organisation</t>
  </si>
  <si>
    <r>
      <t xml:space="preserve">Abstract 
</t>
    </r>
    <r>
      <rPr>
        <i/>
        <sz val="11"/>
        <color theme="1"/>
        <rFont val="Georgia"/>
        <family val="1"/>
      </rPr>
      <t>50-100 words</t>
    </r>
  </si>
  <si>
    <r>
      <t xml:space="preserve">Description 
</t>
    </r>
    <r>
      <rPr>
        <sz val="11"/>
        <color theme="1"/>
        <rFont val="Georgia"/>
        <family val="1"/>
      </rPr>
      <t>200-500 words</t>
    </r>
  </si>
  <si>
    <r>
      <t xml:space="preserve">Title
</t>
    </r>
    <r>
      <rPr>
        <i/>
        <sz val="11"/>
        <color theme="1"/>
        <rFont val="Georgia"/>
        <family val="1"/>
      </rPr>
      <t>2-8 words</t>
    </r>
  </si>
  <si>
    <r>
      <t xml:space="preserve">Subtitle 
</t>
    </r>
    <r>
      <rPr>
        <i/>
        <sz val="11"/>
        <color theme="1"/>
        <rFont val="Georgia"/>
        <family val="1"/>
      </rPr>
      <t>5-20 words</t>
    </r>
  </si>
  <si>
    <t>Number (office use only)</t>
  </si>
  <si>
    <t>Date (office use only)</t>
  </si>
  <si>
    <t>Please specify, below, one or more of: Presentation, Workshop, Panel, Debate, Lightning Talk, Other</t>
  </si>
  <si>
    <r>
      <t xml:space="preserve">Do not edit any grey fields.        Please return the form by </t>
    </r>
    <r>
      <rPr>
        <i/>
        <sz val="12"/>
        <color rgb="FFFF0000"/>
        <rFont val="Georgia"/>
        <family val="1"/>
      </rPr>
      <t>31 August 2018</t>
    </r>
    <r>
      <rPr>
        <i/>
        <sz val="12"/>
        <color theme="1"/>
        <rFont val="Georgia"/>
        <family val="1"/>
      </rPr>
      <t xml:space="preserve"> to info@R2RConf.com and admin@R2RConf.com </t>
    </r>
  </si>
  <si>
    <t>Please specify, below, one or more of: Main Contact, Presenter, Panel Chair, Panellist, Workshop Organiser or add Other Role</t>
  </si>
  <si>
    <t>Please provide information, below, on each person associated with this proposal.</t>
  </si>
  <si>
    <t>specify:</t>
  </si>
  <si>
    <t>Short name (office use only</t>
  </si>
  <si>
    <t>Complete the green fields in this form for the PROPOSAL and for each of the PEOPLE involved, following the example in the 'Example 'tab'.</t>
  </si>
  <si>
    <t>version 2</t>
  </si>
  <si>
    <t>Abstract</t>
  </si>
  <si>
    <t>Short title</t>
  </si>
  <si>
    <t>Key name</t>
  </si>
  <si>
    <t>Short Title (R2R use only)</t>
  </si>
  <si>
    <t>Number (R2R use only)</t>
  </si>
  <si>
    <t>Date (R2R use only)</t>
  </si>
  <si>
    <t>Key Name (R2R use only)</t>
  </si>
  <si>
    <t>v4</t>
  </si>
  <si>
    <t>Person &amp; organisation</t>
  </si>
  <si>
    <t>THIS SECTION FOR R2R USE ONLY</t>
  </si>
  <si>
    <t>Proposal number</t>
  </si>
  <si>
    <t>Submission date</t>
  </si>
  <si>
    <t>Proposal title</t>
  </si>
  <si>
    <t>Proposal subtitle</t>
  </si>
  <si>
    <t>Proposal type(s)</t>
  </si>
  <si>
    <t xml:space="preserve">Complete the green fields in this form for the PROPOSAL and for each of the PEOPLE involved, 
following the example in the 'Example 'tab'.  Do not edit any grey fields.        
Please return the form by 31 August 2018 to info@R2RConf.com and admin@R2RConf.com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</si>
</sst>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quot; words&quot;"/>
    <numFmt numFmtId="165" formatCode="d\ mmm\ yyyy"/>
    <numFmt numFmtId="166" formatCode="00"/>
  </numFmts>
  <fonts count="16" x14ac:knownFonts="1">
    <font>
      <sz val="11"/>
      <color theme="1"/>
      <name val="Calibri"/>
      <family val="2"/>
      <scheme val="minor"/>
    </font>
    <font>
      <sz val="11"/>
      <color theme="1"/>
      <name val="Georgia"/>
      <family val="1"/>
    </font>
    <font>
      <b/>
      <sz val="11"/>
      <color theme="1"/>
      <name val="Georgia"/>
      <family val="1"/>
    </font>
    <font>
      <i/>
      <sz val="11"/>
      <color theme="1"/>
      <name val="Georgia"/>
      <family val="1"/>
    </font>
    <font>
      <b/>
      <sz val="14"/>
      <color theme="1"/>
      <name val="Georgia"/>
      <family val="1"/>
    </font>
    <font>
      <sz val="12"/>
      <color theme="1"/>
      <name val="Georgia"/>
      <family val="1"/>
    </font>
    <font>
      <b/>
      <sz val="16"/>
      <color theme="1"/>
      <name val="Georgia"/>
      <family val="1"/>
    </font>
    <font>
      <sz val="16"/>
      <color theme="1"/>
      <name val="Georgia"/>
      <family val="1"/>
    </font>
    <font>
      <sz val="10"/>
      <color theme="1"/>
      <name val="Georgia"/>
      <family val="1"/>
    </font>
    <font>
      <i/>
      <sz val="12"/>
      <color theme="1"/>
      <name val="Georgia"/>
      <family val="1"/>
    </font>
    <font>
      <i/>
      <sz val="12"/>
      <color rgb="FFFF0000"/>
      <name val="Georgia"/>
      <family val="1"/>
    </font>
    <font>
      <sz val="8"/>
      <color theme="1"/>
      <name val="Georgia"/>
      <family val="1"/>
    </font>
    <font>
      <b/>
      <sz val="12"/>
      <color theme="1"/>
      <name val="Georgia"/>
      <family val="1"/>
    </font>
    <font>
      <i/>
      <sz val="13"/>
      <color theme="1"/>
      <name val="Georgia"/>
      <family val="1"/>
    </font>
    <font>
      <sz val="12"/>
      <name val="Georgia"/>
      <family val="1"/>
    </font>
    <font>
      <b/>
      <i/>
      <sz val="12"/>
      <color rgb="FFFF0000"/>
      <name val="Georgia"/>
      <family val="1"/>
    </font>
  </fonts>
  <fills count="4">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top style="thin">
        <color indexed="64"/>
      </top>
      <bottom/>
      <diagonal/>
    </border>
    <border>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86">
    <xf numFmtId="0" fontId="0" fillId="0" borderId="0" xfId="0"/>
    <xf numFmtId="0" fontId="1" fillId="0" borderId="0" xfId="0" applyFont="1"/>
    <xf numFmtId="0" fontId="1" fillId="0" borderId="0" xfId="0" applyFont="1" applyAlignment="1">
      <alignment vertical="center"/>
    </xf>
    <xf numFmtId="0" fontId="1" fillId="0" borderId="0" xfId="0" applyFont="1" applyAlignment="1">
      <alignment horizontal="left"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15" xfId="0" applyFont="1" applyFill="1" applyBorder="1" applyAlignment="1">
      <alignment vertical="top" wrapText="1"/>
    </xf>
    <xf numFmtId="0" fontId="1" fillId="3" borderId="1" xfId="0" applyFont="1" applyFill="1" applyBorder="1" applyAlignment="1">
      <alignment horizontal="left" vertical="center"/>
    </xf>
    <xf numFmtId="0" fontId="1" fillId="2" borderId="15" xfId="0" applyFont="1" applyFill="1" applyBorder="1" applyAlignment="1">
      <alignment horizontal="center" vertical="center"/>
    </xf>
    <xf numFmtId="0" fontId="1" fillId="3" borderId="3" xfId="0" applyFont="1" applyFill="1" applyBorder="1" applyAlignment="1">
      <alignment horizontal="left" vertical="center"/>
    </xf>
    <xf numFmtId="0" fontId="1" fillId="3" borderId="8" xfId="0" applyFont="1" applyFill="1" applyBorder="1" applyAlignment="1">
      <alignment horizontal="center" vertical="center"/>
    </xf>
    <xf numFmtId="0" fontId="3" fillId="2" borderId="17" xfId="0" applyFont="1" applyFill="1" applyBorder="1" applyAlignment="1">
      <alignment vertical="center"/>
    </xf>
    <xf numFmtId="0" fontId="1" fillId="2" borderId="17" xfId="0" applyFont="1" applyFill="1" applyBorder="1" applyAlignment="1">
      <alignment vertical="center"/>
    </xf>
    <xf numFmtId="0" fontId="1" fillId="3" borderId="8" xfId="0" applyFont="1" applyFill="1" applyBorder="1" applyAlignment="1">
      <alignment vertical="top" wrapText="1"/>
    </xf>
    <xf numFmtId="0" fontId="1" fillId="3" borderId="5" xfId="0" applyFont="1" applyFill="1" applyBorder="1" applyAlignment="1">
      <alignment vertical="top" wrapText="1"/>
    </xf>
    <xf numFmtId="49" fontId="1" fillId="3" borderId="6" xfId="0" applyNumberFormat="1" applyFont="1" applyFill="1" applyBorder="1" applyAlignment="1">
      <alignment vertical="top" wrapText="1"/>
    </xf>
    <xf numFmtId="0" fontId="1" fillId="3" borderId="6" xfId="0" applyFont="1" applyFill="1" applyBorder="1" applyAlignment="1">
      <alignment vertical="top" wrapText="1"/>
    </xf>
    <xf numFmtId="164" fontId="3" fillId="2" borderId="10" xfId="0" applyNumberFormat="1" applyFont="1" applyFill="1" applyBorder="1" applyAlignment="1">
      <alignment horizontal="center" vertical="top"/>
    </xf>
    <xf numFmtId="0" fontId="2" fillId="0" borderId="0" xfId="0" applyFont="1"/>
    <xf numFmtId="0" fontId="2" fillId="2" borderId="8" xfId="0" applyFont="1" applyFill="1" applyBorder="1" applyAlignment="1">
      <alignment vertical="top"/>
    </xf>
    <xf numFmtId="0" fontId="2" fillId="2" borderId="8" xfId="0" applyFont="1" applyFill="1" applyBorder="1" applyAlignment="1">
      <alignment horizontal="left" vertical="center"/>
    </xf>
    <xf numFmtId="0" fontId="2" fillId="2" borderId="5" xfId="0" applyFont="1" applyFill="1" applyBorder="1" applyAlignment="1">
      <alignment horizontal="left" vertical="center"/>
    </xf>
    <xf numFmtId="0" fontId="2" fillId="2" borderId="6" xfId="0" applyFont="1" applyFill="1" applyBorder="1" applyAlignment="1">
      <alignment horizontal="left" vertical="center"/>
    </xf>
    <xf numFmtId="0" fontId="2" fillId="2" borderId="5" xfId="0" applyFont="1" applyFill="1" applyBorder="1" applyAlignment="1">
      <alignment vertical="top" wrapText="1"/>
    </xf>
    <xf numFmtId="0" fontId="2" fillId="2" borderId="20" xfId="0" applyFont="1" applyFill="1" applyBorder="1" applyAlignment="1">
      <alignment vertical="top"/>
    </xf>
    <xf numFmtId="0" fontId="2" fillId="2" borderId="13" xfId="0" applyFont="1" applyFill="1" applyBorder="1" applyAlignment="1">
      <alignment vertical="top"/>
    </xf>
    <xf numFmtId="0" fontId="2" fillId="2" borderId="21" xfId="0" applyFont="1" applyFill="1" applyBorder="1" applyAlignment="1">
      <alignment vertical="top"/>
    </xf>
    <xf numFmtId="0" fontId="2" fillId="2" borderId="19" xfId="0" applyFont="1" applyFill="1" applyBorder="1" applyAlignment="1">
      <alignment vertical="top" wrapText="1"/>
    </xf>
    <xf numFmtId="0" fontId="1" fillId="3" borderId="22" xfId="0" applyFont="1" applyFill="1" applyBorder="1" applyAlignment="1">
      <alignment vertical="top" wrapText="1"/>
    </xf>
    <xf numFmtId="49" fontId="1" fillId="3" borderId="23" xfId="0" applyNumberFormat="1" applyFont="1" applyFill="1" applyBorder="1" applyAlignment="1">
      <alignment vertical="top" wrapText="1"/>
    </xf>
    <xf numFmtId="164" fontId="3" fillId="2" borderId="15" xfId="0" applyNumberFormat="1" applyFont="1" applyFill="1" applyBorder="1" applyAlignment="1">
      <alignment horizontal="center" vertical="top"/>
    </xf>
    <xf numFmtId="164" fontId="3" fillId="2" borderId="5" xfId="0" applyNumberFormat="1" applyFont="1" applyFill="1" applyBorder="1" applyAlignment="1">
      <alignment horizontal="center" vertical="top"/>
    </xf>
    <xf numFmtId="0" fontId="6" fillId="0" borderId="0" xfId="0" applyFont="1"/>
    <xf numFmtId="0" fontId="7" fillId="0" borderId="0" xfId="0" applyFont="1"/>
    <xf numFmtId="0" fontId="6" fillId="0" borderId="0" xfId="0" applyFont="1" applyAlignment="1">
      <alignment horizontal="right"/>
    </xf>
    <xf numFmtId="0" fontId="2" fillId="2" borderId="7" xfId="0" applyFont="1" applyFill="1" applyBorder="1" applyAlignment="1">
      <alignment vertical="top" wrapText="1"/>
    </xf>
    <xf numFmtId="0" fontId="3" fillId="2" borderId="24" xfId="0" applyFont="1" applyFill="1" applyBorder="1" applyAlignment="1">
      <alignment vertical="top" wrapText="1"/>
    </xf>
    <xf numFmtId="0" fontId="2" fillId="2" borderId="25" xfId="0" applyFont="1" applyFill="1" applyBorder="1" applyAlignment="1">
      <alignment vertical="top" wrapText="1"/>
    </xf>
    <xf numFmtId="164" fontId="3" fillId="2" borderId="28" xfId="0" applyNumberFormat="1" applyFont="1" applyFill="1" applyBorder="1" applyAlignment="1">
      <alignment horizontal="center" vertical="top"/>
    </xf>
    <xf numFmtId="164" fontId="3" fillId="2" borderId="29" xfId="0" applyNumberFormat="1" applyFont="1" applyFill="1" applyBorder="1" applyAlignment="1">
      <alignment horizontal="center" vertical="center"/>
    </xf>
    <xf numFmtId="0" fontId="4" fillId="2" borderId="16" xfId="0" applyFont="1" applyFill="1" applyBorder="1" applyAlignment="1">
      <alignment vertical="center"/>
    </xf>
    <xf numFmtId="0" fontId="2" fillId="2" borderId="16" xfId="0" applyFont="1" applyFill="1" applyBorder="1"/>
    <xf numFmtId="0" fontId="2" fillId="2" borderId="2" xfId="0" applyFont="1" applyFill="1" applyBorder="1" applyAlignment="1">
      <alignment horizontal="center"/>
    </xf>
    <xf numFmtId="0" fontId="2" fillId="2" borderId="18" xfId="0" applyFont="1" applyFill="1" applyBorder="1" applyAlignment="1">
      <alignment horizontal="center"/>
    </xf>
    <xf numFmtId="0" fontId="8" fillId="2" borderId="5" xfId="0" applyFont="1" applyFill="1" applyBorder="1" applyAlignment="1">
      <alignment vertical="top" wrapText="1"/>
    </xf>
    <xf numFmtId="0" fontId="8" fillId="2" borderId="15" xfId="0" applyFont="1" applyFill="1" applyBorder="1" applyAlignment="1">
      <alignment vertical="top" wrapText="1"/>
    </xf>
    <xf numFmtId="0" fontId="8" fillId="3" borderId="5" xfId="0" applyFont="1" applyFill="1" applyBorder="1" applyAlignment="1">
      <alignment vertical="top" wrapText="1"/>
    </xf>
    <xf numFmtId="0" fontId="8" fillId="3" borderId="15" xfId="0" applyFont="1" applyFill="1" applyBorder="1" applyAlignment="1">
      <alignment vertical="top" wrapText="1"/>
    </xf>
    <xf numFmtId="0" fontId="2" fillId="2" borderId="25" xfId="0" applyFont="1" applyFill="1" applyBorder="1" applyAlignment="1">
      <alignment horizontal="left" vertical="center"/>
    </xf>
    <xf numFmtId="0" fontId="1" fillId="2" borderId="22" xfId="0" applyFont="1" applyFill="1" applyBorder="1" applyAlignment="1">
      <alignment horizontal="center" vertical="center"/>
    </xf>
    <xf numFmtId="0" fontId="4" fillId="2" borderId="9" xfId="0" applyFont="1" applyFill="1" applyBorder="1" applyAlignment="1">
      <alignment vertical="center" wrapText="1"/>
    </xf>
    <xf numFmtId="0" fontId="2" fillId="2" borderId="8" xfId="0" applyFont="1" applyFill="1" applyBorder="1" applyAlignment="1">
      <alignment vertical="top" wrapText="1"/>
    </xf>
    <xf numFmtId="0" fontId="9" fillId="0" borderId="0" xfId="0" applyFont="1" applyAlignment="1">
      <alignment vertical="center"/>
    </xf>
    <xf numFmtId="0" fontId="2" fillId="0" borderId="0" xfId="0" applyFont="1" applyAlignment="1">
      <alignment vertical="center"/>
    </xf>
    <xf numFmtId="0" fontId="3" fillId="2" borderId="8" xfId="0" applyFont="1" applyFill="1" applyBorder="1" applyAlignment="1">
      <alignment horizontal="right" vertical="center"/>
    </xf>
    <xf numFmtId="165" fontId="2" fillId="2" borderId="25" xfId="0" applyNumberFormat="1" applyFont="1" applyFill="1" applyBorder="1" applyAlignment="1">
      <alignment horizontal="right" vertical="center"/>
    </xf>
    <xf numFmtId="0" fontId="1" fillId="2" borderId="24" xfId="0" applyFont="1" applyFill="1" applyBorder="1" applyAlignment="1">
      <alignment vertical="center"/>
    </xf>
    <xf numFmtId="0" fontId="2" fillId="2" borderId="6" xfId="0" applyFont="1" applyFill="1" applyBorder="1" applyAlignment="1">
      <alignment horizontal="right" vertical="center"/>
    </xf>
    <xf numFmtId="0" fontId="11" fillId="0" borderId="0" xfId="0" applyFont="1" applyAlignment="1">
      <alignment horizontal="right"/>
    </xf>
    <xf numFmtId="166" fontId="12" fillId="2" borderId="4" xfId="0" applyNumberFormat="1" applyFont="1" applyFill="1" applyBorder="1" applyAlignment="1">
      <alignment horizontal="right" vertical="center"/>
    </xf>
    <xf numFmtId="0" fontId="4" fillId="3" borderId="11" xfId="0" applyFont="1" applyFill="1" applyBorder="1" applyAlignment="1">
      <alignment horizontal="left" vertical="top" wrapText="1"/>
    </xf>
    <xf numFmtId="0" fontId="4" fillId="3" borderId="12" xfId="0" applyFont="1" applyFill="1" applyBorder="1" applyAlignment="1">
      <alignment horizontal="left" vertical="top" wrapText="1"/>
    </xf>
    <xf numFmtId="0" fontId="5" fillId="3" borderId="13" xfId="0" applyFont="1" applyFill="1" applyBorder="1" applyAlignment="1">
      <alignment horizontal="left" vertical="top" wrapText="1"/>
    </xf>
    <xf numFmtId="0" fontId="5" fillId="3" borderId="14" xfId="0" applyFont="1" applyFill="1" applyBorder="1" applyAlignment="1">
      <alignment horizontal="left" vertical="top" wrapText="1"/>
    </xf>
    <xf numFmtId="0" fontId="5" fillId="3" borderId="26" xfId="0" applyFont="1" applyFill="1" applyBorder="1" applyAlignment="1">
      <alignment horizontal="left" vertical="top" wrapText="1"/>
    </xf>
    <xf numFmtId="0" fontId="5" fillId="3" borderId="27" xfId="0" applyFont="1" applyFill="1" applyBorder="1" applyAlignment="1">
      <alignment horizontal="left" vertical="top" wrapText="1"/>
    </xf>
    <xf numFmtId="0" fontId="3" fillId="2" borderId="17" xfId="0" applyFont="1" applyFill="1" applyBorder="1" applyAlignment="1">
      <alignment horizontal="left" vertical="center"/>
    </xf>
    <xf numFmtId="0" fontId="3" fillId="2" borderId="18" xfId="0" applyFont="1" applyFill="1" applyBorder="1" applyAlignment="1">
      <alignment horizontal="left" vertical="center"/>
    </xf>
    <xf numFmtId="0" fontId="3" fillId="2" borderId="13" xfId="0" applyFont="1" applyFill="1" applyBorder="1" applyAlignment="1">
      <alignment horizontal="left" vertical="center"/>
    </xf>
    <xf numFmtId="0" fontId="3" fillId="2" borderId="14" xfId="0" applyFont="1" applyFill="1" applyBorder="1" applyAlignment="1">
      <alignment horizontal="left" vertical="center"/>
    </xf>
    <xf numFmtId="165" fontId="2" fillId="2" borderId="1" xfId="0" applyNumberFormat="1" applyFont="1" applyFill="1" applyBorder="1" applyAlignment="1">
      <alignment horizontal="right" vertical="center"/>
    </xf>
    <xf numFmtId="0" fontId="2" fillId="2" borderId="1" xfId="0" applyFont="1" applyFill="1" applyBorder="1" applyAlignment="1">
      <alignment horizontal="right" vertical="center"/>
    </xf>
    <xf numFmtId="0" fontId="13" fillId="0" borderId="0" xfId="0" applyFont="1" applyAlignment="1">
      <alignment horizontal="left" vertical="center" wrapText="1"/>
    </xf>
    <xf numFmtId="0" fontId="13" fillId="0" borderId="30" xfId="0" applyFont="1" applyBorder="1" applyAlignment="1">
      <alignment horizontal="left" vertical="center" wrapText="1"/>
    </xf>
    <xf numFmtId="164" fontId="3" fillId="2" borderId="31" xfId="0" applyNumberFormat="1" applyFont="1" applyFill="1" applyBorder="1" applyAlignment="1">
      <alignment horizontal="center" vertical="center"/>
    </xf>
    <xf numFmtId="0" fontId="1" fillId="2" borderId="18" xfId="0" applyFont="1" applyFill="1" applyBorder="1" applyAlignment="1">
      <alignment horizontal="right" vertical="center"/>
    </xf>
    <xf numFmtId="166" fontId="2" fillId="2" borderId="1" xfId="0" applyNumberFormat="1" applyFont="1" applyFill="1" applyBorder="1" applyAlignment="1">
      <alignment horizontal="right" vertical="center"/>
    </xf>
    <xf numFmtId="0" fontId="5" fillId="2" borderId="1" xfId="0" applyFont="1" applyFill="1" applyBorder="1" applyAlignment="1">
      <alignment vertical="top"/>
    </xf>
    <xf numFmtId="0" fontId="1" fillId="0" borderId="0" xfId="0" applyFont="1" applyAlignment="1">
      <alignment vertical="top"/>
    </xf>
    <xf numFmtId="0" fontId="14" fillId="2" borderId="32" xfId="0" applyFont="1" applyFill="1" applyBorder="1" applyAlignment="1">
      <alignment horizontal="left" vertical="top"/>
    </xf>
    <xf numFmtId="0" fontId="15" fillId="2" borderId="32" xfId="0" applyFont="1" applyFill="1" applyBorder="1" applyAlignment="1">
      <alignment horizontal="left" vertical="center"/>
    </xf>
    <xf numFmtId="0" fontId="15" fillId="2" borderId="14" xfId="0" applyFont="1" applyFill="1" applyBorder="1" applyAlignment="1">
      <alignment horizontal="left" vertical="center"/>
    </xf>
    <xf numFmtId="0" fontId="12" fillId="2" borderId="3" xfId="0" applyFont="1" applyFill="1" applyBorder="1" applyAlignment="1">
      <alignment vertical="center"/>
    </xf>
    <xf numFmtId="0" fontId="5" fillId="2" borderId="32" xfId="0" applyFont="1" applyFill="1" applyBorder="1" applyAlignment="1">
      <alignment horizontal="left" vertical="top"/>
    </xf>
    <xf numFmtId="0" fontId="5" fillId="2" borderId="14" xfId="0" applyFont="1" applyFill="1" applyBorder="1" applyAlignment="1">
      <alignment horizontal="left" vertical="top"/>
    </xf>
    <xf numFmtId="0" fontId="5" fillId="2" borderId="3" xfId="0" applyFont="1" applyFill="1" applyBorder="1" applyAlignment="1">
      <alignment horizontal="left" vertical="top"/>
    </xf>
  </cellXfs>
  <cellStyles count="1">
    <cellStyle name="Normal" xfId="0" builtinId="0"/>
  </cellStyles>
  <dxfs count="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1544982</xdr:colOff>
      <xdr:row>10</xdr:row>
      <xdr:rowOff>869228</xdr:rowOff>
    </xdr:from>
    <xdr:to>
      <xdr:col>6</xdr:col>
      <xdr:colOff>23251</xdr:colOff>
      <xdr:row>11</xdr:row>
      <xdr:rowOff>1611633</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19771557">
          <a:off x="5459757" y="3660053"/>
          <a:ext cx="4621894" cy="2495005"/>
        </a:xfrm>
        <a:prstGeom prst="rect">
          <a:avLst/>
        </a:prstGeom>
      </xdr:spPr>
    </xdr:pic>
    <xdr:clientData/>
  </xdr:twoCellAnchor>
  <xdr:twoCellAnchor editAs="oneCell">
    <xdr:from>
      <xdr:col>3</xdr:col>
      <xdr:colOff>1411632</xdr:colOff>
      <xdr:row>18</xdr:row>
      <xdr:rowOff>2453</xdr:rowOff>
    </xdr:from>
    <xdr:to>
      <xdr:col>5</xdr:col>
      <xdr:colOff>1937776</xdr:colOff>
      <xdr:row>23</xdr:row>
      <xdr:rowOff>49533</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19771557">
          <a:off x="5326407" y="11127653"/>
          <a:ext cx="4621894" cy="2495005"/>
        </a:xfrm>
        <a:prstGeom prst="rect">
          <a:avLst/>
        </a:prstGeom>
      </xdr:spPr>
    </xdr:pic>
    <xdr:clientData/>
  </xdr:twoCellAnchor>
  <xdr:twoCellAnchor editAs="oneCell">
    <xdr:from>
      <xdr:col>3</xdr:col>
      <xdr:colOff>1468782</xdr:colOff>
      <xdr:row>23</xdr:row>
      <xdr:rowOff>2555153</xdr:rowOff>
    </xdr:from>
    <xdr:to>
      <xdr:col>5</xdr:col>
      <xdr:colOff>1994926</xdr:colOff>
      <xdr:row>27</xdr:row>
      <xdr:rowOff>87633</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19771557">
          <a:off x="5383557" y="16128278"/>
          <a:ext cx="4621894" cy="249500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pageSetUpPr fitToPage="1"/>
  </sheetPr>
  <dimension ref="B1:G42"/>
  <sheetViews>
    <sheetView showGridLines="0" tabSelected="1" workbookViewId="0">
      <selection activeCell="D49" sqref="D49"/>
    </sheetView>
  </sheetViews>
  <sheetFormatPr defaultRowHeight="14.25" x14ac:dyDescent="0.2"/>
  <cols>
    <col min="1" max="1" width="1.140625" style="1" customWidth="1"/>
    <col min="2" max="2" width="24.7109375" style="18" customWidth="1"/>
    <col min="3" max="7" width="30.7109375" style="1" customWidth="1"/>
    <col min="8" max="8" width="1.7109375" style="1" customWidth="1"/>
    <col min="9" max="16384" width="9.140625" style="1"/>
  </cols>
  <sheetData>
    <row r="1" spans="2:7" s="33" customFormat="1" ht="20.25" x14ac:dyDescent="0.3">
      <c r="B1" s="32" t="s">
        <v>33</v>
      </c>
      <c r="G1" s="34" t="s">
        <v>34</v>
      </c>
    </row>
    <row r="2" spans="2:7" s="33" customFormat="1" ht="6.75" customHeight="1" x14ac:dyDescent="0.3">
      <c r="B2" s="32"/>
      <c r="G2" s="34"/>
    </row>
    <row r="3" spans="2:7" s="33" customFormat="1" ht="27" customHeight="1" x14ac:dyDescent="0.3">
      <c r="B3" s="72" t="s">
        <v>84</v>
      </c>
      <c r="C3" s="72"/>
      <c r="D3" s="72"/>
      <c r="E3" s="73"/>
      <c r="F3" s="71" t="s">
        <v>72</v>
      </c>
      <c r="G3" s="76" t="s">
        <v>73</v>
      </c>
    </row>
    <row r="4" spans="2:7" s="33" customFormat="1" ht="27" customHeight="1" x14ac:dyDescent="0.3">
      <c r="B4" s="72"/>
      <c r="C4" s="72"/>
      <c r="D4" s="72"/>
      <c r="E4" s="73"/>
      <c r="F4" s="76" t="s">
        <v>75</v>
      </c>
      <c r="G4" s="70" t="s">
        <v>74</v>
      </c>
    </row>
    <row r="5" spans="2:7" ht="6" customHeight="1" thickBot="1" x14ac:dyDescent="0.25"/>
    <row r="6" spans="2:7" s="2" customFormat="1" ht="26.1" customHeight="1" thickBot="1" x14ac:dyDescent="0.3">
      <c r="B6" s="40" t="s">
        <v>6</v>
      </c>
      <c r="C6" s="11"/>
      <c r="D6" s="12"/>
      <c r="E6" s="12"/>
      <c r="F6" s="12"/>
      <c r="G6" s="75" t="s">
        <v>76</v>
      </c>
    </row>
    <row r="7" spans="2:7" s="2" customFormat="1" ht="40.5" customHeight="1" x14ac:dyDescent="0.25">
      <c r="B7" s="51" t="s">
        <v>57</v>
      </c>
      <c r="C7" s="60"/>
      <c r="D7" s="61"/>
      <c r="E7" s="61"/>
      <c r="F7" s="61"/>
      <c r="G7" s="74">
        <f t="shared" ref="G7:G8" si="0">IF(LEN(TRIM(C7))=0,0,LEN(TRIM(C7))-LEN(SUBSTITUTE(C7," ",""))+1)</f>
        <v>0</v>
      </c>
    </row>
    <row r="8" spans="2:7" ht="32.25" customHeight="1" x14ac:dyDescent="0.2">
      <c r="B8" s="37" t="s">
        <v>58</v>
      </c>
      <c r="C8" s="64"/>
      <c r="D8" s="65"/>
      <c r="E8" s="65"/>
      <c r="F8" s="65"/>
      <c r="G8" s="38">
        <f t="shared" si="0"/>
        <v>0</v>
      </c>
    </row>
    <row r="9" spans="2:7" s="3" customFormat="1" ht="18" customHeight="1" x14ac:dyDescent="0.25">
      <c r="B9" s="48" t="s">
        <v>7</v>
      </c>
      <c r="C9" s="68" t="s">
        <v>61</v>
      </c>
      <c r="D9" s="69"/>
      <c r="E9" s="69"/>
      <c r="F9" s="69"/>
      <c r="G9" s="8"/>
    </row>
    <row r="10" spans="2:7" s="3" customFormat="1" ht="18" customHeight="1" x14ac:dyDescent="0.25">
      <c r="B10" s="20"/>
      <c r="C10" s="9"/>
      <c r="D10" s="7"/>
      <c r="E10" s="7"/>
      <c r="F10" s="7"/>
      <c r="G10" s="49"/>
    </row>
    <row r="11" spans="2:7" ht="138" customHeight="1" x14ac:dyDescent="0.2">
      <c r="B11" s="23" t="s">
        <v>55</v>
      </c>
      <c r="C11" s="62"/>
      <c r="D11" s="63"/>
      <c r="E11" s="63"/>
      <c r="F11" s="63"/>
      <c r="G11" s="17">
        <f>IF(LEN(TRIM(C11))=0,0,LEN(TRIM(C11))-LEN(SUBSTITUTE(C11," ",""))+1)</f>
        <v>0</v>
      </c>
    </row>
    <row r="12" spans="2:7" ht="339.95" customHeight="1" thickBot="1" x14ac:dyDescent="0.25">
      <c r="B12" s="23" t="s">
        <v>56</v>
      </c>
      <c r="C12" s="62"/>
      <c r="D12" s="63"/>
      <c r="E12" s="63"/>
      <c r="F12" s="63"/>
      <c r="G12" s="17">
        <f>IF(LEN(TRIM(C12))=0,0,LEN(TRIM(C12))-LEN(SUBSTITUTE(C12," ",""))+1)</f>
        <v>0</v>
      </c>
    </row>
    <row r="13" spans="2:7" s="2" customFormat="1" ht="26.1" customHeight="1" thickBot="1" x14ac:dyDescent="0.3">
      <c r="B13" s="40" t="s">
        <v>25</v>
      </c>
      <c r="C13" s="66" t="s">
        <v>64</v>
      </c>
      <c r="D13" s="66"/>
      <c r="E13" s="66"/>
      <c r="F13" s="66"/>
      <c r="G13" s="59" t="str">
        <f>G3</f>
        <v>Number (R2R use only)</v>
      </c>
    </row>
    <row r="14" spans="2:7" ht="17.25" customHeight="1" thickBot="1" x14ac:dyDescent="0.25">
      <c r="B14" s="41"/>
      <c r="C14" s="42" t="s">
        <v>8</v>
      </c>
      <c r="D14" s="43" t="s">
        <v>9</v>
      </c>
      <c r="E14" s="42" t="s">
        <v>10</v>
      </c>
      <c r="F14" s="42" t="s">
        <v>10</v>
      </c>
      <c r="G14" s="42" t="s">
        <v>11</v>
      </c>
    </row>
    <row r="15" spans="2:7" s="2" customFormat="1" ht="20.100000000000001" customHeight="1" x14ac:dyDescent="0.25">
      <c r="B15" s="24" t="s">
        <v>13</v>
      </c>
      <c r="C15" s="13"/>
      <c r="D15" s="28"/>
      <c r="E15" s="13"/>
      <c r="F15" s="13"/>
      <c r="G15" s="13"/>
    </row>
    <row r="16" spans="2:7" s="2" customFormat="1" ht="20.100000000000001" customHeight="1" x14ac:dyDescent="0.25">
      <c r="B16" s="25" t="s">
        <v>0</v>
      </c>
      <c r="C16" s="14"/>
      <c r="D16" s="6"/>
      <c r="E16" s="14"/>
      <c r="F16" s="14"/>
      <c r="G16" s="14"/>
    </row>
    <row r="17" spans="2:7" s="2" customFormat="1" ht="20.100000000000001" customHeight="1" x14ac:dyDescent="0.25">
      <c r="B17" s="25" t="s">
        <v>1</v>
      </c>
      <c r="C17" s="14"/>
      <c r="D17" s="6"/>
      <c r="E17" s="14"/>
      <c r="F17" s="14"/>
      <c r="G17" s="14"/>
    </row>
    <row r="18" spans="2:7" s="2" customFormat="1" ht="47.25" customHeight="1" x14ac:dyDescent="0.25">
      <c r="B18" s="25" t="s">
        <v>2</v>
      </c>
      <c r="C18" s="14"/>
      <c r="D18" s="6"/>
      <c r="E18" s="14"/>
      <c r="F18" s="14"/>
      <c r="G18" s="14"/>
    </row>
    <row r="19" spans="2:7" s="2" customFormat="1" ht="53.25" customHeight="1" x14ac:dyDescent="0.25">
      <c r="B19" s="25" t="s">
        <v>54</v>
      </c>
      <c r="C19" s="14"/>
      <c r="D19" s="6"/>
      <c r="E19" s="14"/>
      <c r="F19" s="14"/>
      <c r="G19" s="14"/>
    </row>
    <row r="20" spans="2:7" s="2" customFormat="1" ht="21.75" customHeight="1" x14ac:dyDescent="0.25">
      <c r="B20" s="25" t="s">
        <v>50</v>
      </c>
      <c r="C20" s="14"/>
      <c r="D20" s="6"/>
      <c r="E20" s="14"/>
      <c r="F20" s="14"/>
      <c r="G20" s="14"/>
    </row>
    <row r="21" spans="2:7" s="2" customFormat="1" ht="32.25" customHeight="1" x14ac:dyDescent="0.25">
      <c r="B21" s="25" t="s">
        <v>4</v>
      </c>
      <c r="C21" s="14"/>
      <c r="D21" s="6"/>
      <c r="E21" s="14"/>
      <c r="F21" s="14"/>
      <c r="G21" s="14"/>
    </row>
    <row r="22" spans="2:7" s="2" customFormat="1" ht="20.100000000000001" customHeight="1" thickBot="1" x14ac:dyDescent="0.3">
      <c r="B22" s="26" t="s">
        <v>5</v>
      </c>
      <c r="C22" s="15"/>
      <c r="D22" s="29"/>
      <c r="E22" s="16"/>
      <c r="F22" s="16"/>
      <c r="G22" s="16"/>
    </row>
    <row r="23" spans="2:7" s="2" customFormat="1" ht="66" customHeight="1" x14ac:dyDescent="0.25">
      <c r="B23" s="35" t="s">
        <v>35</v>
      </c>
      <c r="C23" s="44" t="str">
        <f>IF(ISBLANK(C16),"n/a",C16&amp;" "&amp;C17&amp;" is "&amp;C18&amp;" at "&amp;C19&amp;"…")</f>
        <v>n/a</v>
      </c>
      <c r="D23" s="45" t="str">
        <f>IF(ISBLANK(D16),"n/a",D16&amp;" "&amp;D17&amp;" is "&amp;D18&amp;" at "&amp;D19&amp;"…")</f>
        <v>n/a</v>
      </c>
      <c r="E23" s="44" t="str">
        <f>IF(ISBLANK(E16),"n/a",E16&amp;" "&amp;E17&amp;" is "&amp;E18&amp;" at "&amp;E19&amp;"…")</f>
        <v>n/a</v>
      </c>
      <c r="F23" s="44" t="str">
        <f>IF(ISBLANK(F16),"n/a",F16&amp;" "&amp;F17&amp;" is "&amp;F18&amp;" at "&amp;F19&amp;"…")</f>
        <v>n/a</v>
      </c>
      <c r="G23" s="44" t="str">
        <f>IF(ISBLANK(G16),"n/a",G16&amp;" "&amp;G17&amp;" is "&amp;G18&amp;" at "&amp;G19&amp;"…")</f>
        <v>n/a</v>
      </c>
    </row>
    <row r="24" spans="2:7" s="2" customFormat="1" ht="251.25" customHeight="1" x14ac:dyDescent="0.25">
      <c r="B24" s="36" t="s">
        <v>43</v>
      </c>
      <c r="C24" s="46"/>
      <c r="D24" s="47"/>
      <c r="E24" s="46"/>
      <c r="F24" s="46"/>
      <c r="G24" s="46"/>
    </row>
    <row r="25" spans="2:7" s="2" customFormat="1" ht="18" customHeight="1" thickBot="1" x14ac:dyDescent="0.3">
      <c r="B25" s="19"/>
      <c r="C25" s="31" t="str">
        <f>IF(ISBLANK(C16),"n/a",IF(LEN(TRIM(C23))=0,0,LEN(TRIM(C23))-LEN(SUBSTITUTE(C23," ",""))+1)+IF(LEN(TRIM(C24))=0,0,LEN(TRIM(C24))-LEN(SUBSTITUTE(C24," ",""))+1))</f>
        <v>n/a</v>
      </c>
      <c r="D25" s="30" t="str">
        <f>IF(ISBLANK(D16),"n/a",IF(LEN(TRIM(D23))=0,0,LEN(TRIM(D23))-LEN(SUBSTITUTE(D23," ",""))+1)+IF(LEN(TRIM(D24))=0,0,LEN(TRIM(D24))-LEN(SUBSTITUTE(D24," ",""))+1))</f>
        <v>n/a</v>
      </c>
      <c r="E25" s="17" t="str">
        <f>IF(ISBLANK(E16),"n/a",IF(LEN(TRIM(E23))=0,0,LEN(TRIM(E23))-LEN(SUBSTITUTE(E23," ",""))+1)+IF(LEN(TRIM(E24))=0,0,LEN(TRIM(E24))-LEN(SUBSTITUTE(E24," ",""))+1))</f>
        <v>n/a</v>
      </c>
      <c r="F25" s="17" t="str">
        <f>IF(ISBLANK(F16),"n/a",IF(LEN(TRIM(F23))=0,0,LEN(TRIM(F23))-LEN(SUBSTITUTE(F23," ",""))+1)+IF(LEN(TRIM(F24))=0,0,LEN(TRIM(F24))-LEN(SUBSTITUTE(F24," ",""))+1))</f>
        <v>n/a</v>
      </c>
      <c r="G25" s="17" t="str">
        <f>IF(ISBLANK(G16),"n/a",IF(LEN(TRIM(G23))=0,0,LEN(TRIM(G23))-LEN(SUBSTITUTE(G23," ",""))+1)+IF(LEN(TRIM(G24))=0,0,LEN(TRIM(G24))-LEN(SUBSTITUTE(G24," ",""))+1))</f>
        <v>n/a</v>
      </c>
    </row>
    <row r="26" spans="2:7" s="2" customFormat="1" ht="26.1" customHeight="1" thickBot="1" x14ac:dyDescent="0.3">
      <c r="B26" s="40" t="s">
        <v>12</v>
      </c>
      <c r="C26" s="66" t="s">
        <v>63</v>
      </c>
      <c r="D26" s="66"/>
      <c r="E26" s="66"/>
      <c r="F26" s="66"/>
      <c r="G26" s="67"/>
    </row>
    <row r="27" spans="2:7" ht="17.25" customHeight="1" thickBot="1" x14ac:dyDescent="0.25">
      <c r="B27" s="41"/>
      <c r="C27" s="42" t="s">
        <v>8</v>
      </c>
      <c r="D27" s="43" t="s">
        <v>9</v>
      </c>
      <c r="E27" s="42" t="s">
        <v>10</v>
      </c>
      <c r="F27" s="42" t="s">
        <v>10</v>
      </c>
      <c r="G27" s="42" t="s">
        <v>11</v>
      </c>
    </row>
    <row r="28" spans="2:7" s="3" customFormat="1" ht="18" customHeight="1" x14ac:dyDescent="0.25">
      <c r="B28" s="20" t="s">
        <v>44</v>
      </c>
      <c r="C28" s="10"/>
      <c r="D28" s="10"/>
      <c r="E28" s="10"/>
      <c r="F28" s="10"/>
      <c r="G28" s="10"/>
    </row>
    <row r="29" spans="2:7" s="3" customFormat="1" ht="18" customHeight="1" x14ac:dyDescent="0.25">
      <c r="B29" s="21" t="s">
        <v>45</v>
      </c>
      <c r="C29" s="4"/>
      <c r="D29" s="4"/>
      <c r="E29" s="4"/>
      <c r="F29" s="4"/>
      <c r="G29" s="4"/>
    </row>
    <row r="30" spans="2:7" s="3" customFormat="1" ht="18" customHeight="1" thickBot="1" x14ac:dyDescent="0.3">
      <c r="B30" s="22" t="s">
        <v>46</v>
      </c>
      <c r="C30" s="5"/>
      <c r="D30" s="5"/>
      <c r="E30" s="5"/>
      <c r="F30" s="5"/>
      <c r="G30" s="5"/>
    </row>
    <row r="31" spans="2:7" x14ac:dyDescent="0.2">
      <c r="G31" s="58"/>
    </row>
    <row r="33" spans="2:7" s="53" customFormat="1" ht="26.1" customHeight="1" x14ac:dyDescent="0.25">
      <c r="B33" s="80" t="s">
        <v>78</v>
      </c>
      <c r="C33" s="81"/>
      <c r="D33" s="81"/>
      <c r="E33" s="81"/>
      <c r="F33" s="81"/>
      <c r="G33" s="82"/>
    </row>
    <row r="34" spans="2:7" s="78" customFormat="1" ht="15" x14ac:dyDescent="0.25">
      <c r="B34" s="77" t="s">
        <v>79</v>
      </c>
      <c r="C34" s="83" t="s">
        <v>73</v>
      </c>
      <c r="D34" s="84"/>
      <c r="E34" s="84"/>
      <c r="F34" s="84"/>
      <c r="G34" s="85"/>
    </row>
    <row r="35" spans="2:7" s="78" customFormat="1" ht="15" x14ac:dyDescent="0.25">
      <c r="B35" s="77" t="s">
        <v>71</v>
      </c>
      <c r="C35" s="83" t="s">
        <v>75</v>
      </c>
      <c r="D35" s="84"/>
      <c r="E35" s="84"/>
      <c r="F35" s="84"/>
      <c r="G35" s="85"/>
    </row>
    <row r="36" spans="2:7" s="78" customFormat="1" ht="15" x14ac:dyDescent="0.25">
      <c r="B36" s="77" t="s">
        <v>70</v>
      </c>
      <c r="C36" s="83" t="s">
        <v>72</v>
      </c>
      <c r="D36" s="84"/>
      <c r="E36" s="84"/>
      <c r="F36" s="84"/>
      <c r="G36" s="85"/>
    </row>
    <row r="37" spans="2:7" s="78" customFormat="1" ht="15" x14ac:dyDescent="0.25">
      <c r="B37" s="77" t="s">
        <v>80</v>
      </c>
      <c r="C37" s="83" t="s">
        <v>74</v>
      </c>
      <c r="D37" s="84"/>
      <c r="E37" s="84"/>
      <c r="F37" s="84"/>
      <c r="G37" s="85"/>
    </row>
    <row r="38" spans="2:7" s="78" customFormat="1" ht="15" x14ac:dyDescent="0.25">
      <c r="B38" s="77" t="s">
        <v>81</v>
      </c>
      <c r="C38" s="79">
        <f>C7</f>
        <v>0</v>
      </c>
      <c r="D38" s="84"/>
      <c r="E38" s="84"/>
      <c r="F38" s="84"/>
      <c r="G38" s="85"/>
    </row>
    <row r="39" spans="2:7" s="78" customFormat="1" ht="15" x14ac:dyDescent="0.25">
      <c r="B39" s="77" t="s">
        <v>82</v>
      </c>
      <c r="C39" s="83">
        <f>C8</f>
        <v>0</v>
      </c>
      <c r="D39" s="84"/>
      <c r="E39" s="84"/>
      <c r="F39" s="84"/>
      <c r="G39" s="85"/>
    </row>
    <row r="40" spans="2:7" s="78" customFormat="1" ht="15" x14ac:dyDescent="0.25">
      <c r="B40" s="77" t="s">
        <v>83</v>
      </c>
      <c r="C40" s="83" t="str">
        <f>C10&amp;" "&amp;D10&amp;" "&amp;E10&amp;" "&amp;F10</f>
        <v xml:space="preserve">   </v>
      </c>
      <c r="D40" s="84"/>
      <c r="E40" s="84"/>
      <c r="F40" s="84"/>
      <c r="G40" s="85"/>
    </row>
    <row r="41" spans="2:7" s="78" customFormat="1" ht="15" x14ac:dyDescent="0.25">
      <c r="B41" s="77" t="s">
        <v>69</v>
      </c>
      <c r="C41" s="83">
        <f>C11</f>
        <v>0</v>
      </c>
      <c r="D41" s="84"/>
      <c r="E41" s="84"/>
      <c r="F41" s="84"/>
      <c r="G41" s="85"/>
    </row>
    <row r="42" spans="2:7" s="78" customFormat="1" ht="15" x14ac:dyDescent="0.25">
      <c r="B42" s="77" t="s">
        <v>77</v>
      </c>
      <c r="C42" s="79" t="str">
        <f>C16&amp;" "&amp;C17&amp;" - "&amp;C19</f>
        <v xml:space="preserve">  - </v>
      </c>
      <c r="D42" s="84"/>
      <c r="E42" s="84"/>
      <c r="F42" s="84"/>
      <c r="G42" s="85"/>
    </row>
  </sheetData>
  <mergeCells count="8">
    <mergeCell ref="B3:E4"/>
    <mergeCell ref="C7:F7"/>
    <mergeCell ref="C11:F11"/>
    <mergeCell ref="C8:F8"/>
    <mergeCell ref="C12:F12"/>
    <mergeCell ref="C26:G26"/>
    <mergeCell ref="C13:F13"/>
    <mergeCell ref="C9:F9"/>
  </mergeCells>
  <conditionalFormatting sqref="G12">
    <cfRule type="cellIs" dxfId="7" priority="4" operator="greaterThan">
      <formula>500</formula>
    </cfRule>
  </conditionalFormatting>
  <conditionalFormatting sqref="G11">
    <cfRule type="cellIs" dxfId="6" priority="3" operator="greaterThan">
      <formula>100</formula>
    </cfRule>
  </conditionalFormatting>
  <conditionalFormatting sqref="G8">
    <cfRule type="cellIs" dxfId="5" priority="2" operator="greaterThan">
      <formula>20</formula>
    </cfRule>
  </conditionalFormatting>
  <conditionalFormatting sqref="G7">
    <cfRule type="cellIs" dxfId="4" priority="1" operator="greaterThan">
      <formula>8</formula>
    </cfRule>
  </conditionalFormatting>
  <pageMargins left="0.23622047244094491" right="0.23622047244094491" top="0.35433070866141736" bottom="0.15748031496062992" header="0.31496062992125984" footer="0.31496062992125984"/>
  <pageSetup paperSize="9" scale="8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pageSetUpPr fitToPage="1"/>
  </sheetPr>
  <dimension ref="B1:G32"/>
  <sheetViews>
    <sheetView showGridLines="0" workbookViewId="0">
      <selection activeCell="B1" sqref="B1"/>
    </sheetView>
  </sheetViews>
  <sheetFormatPr defaultRowHeight="14.25" x14ac:dyDescent="0.2"/>
  <cols>
    <col min="1" max="1" width="1.140625" style="1" customWidth="1"/>
    <col min="2" max="2" width="24.7109375" style="18" customWidth="1"/>
    <col min="3" max="7" width="30.7109375" style="1" customWidth="1"/>
    <col min="8" max="8" width="1.7109375" style="1" customWidth="1"/>
    <col min="9" max="16384" width="9.140625" style="1"/>
  </cols>
  <sheetData>
    <row r="1" spans="2:7" s="33" customFormat="1" ht="20.25" x14ac:dyDescent="0.3">
      <c r="B1" s="32" t="s">
        <v>33</v>
      </c>
      <c r="G1" s="34" t="s">
        <v>34</v>
      </c>
    </row>
    <row r="2" spans="2:7" s="33" customFormat="1" ht="5.25" customHeight="1" thickBot="1" x14ac:dyDescent="0.35">
      <c r="B2" s="32"/>
      <c r="G2" s="34"/>
    </row>
    <row r="3" spans="2:7" s="33" customFormat="1" ht="27" customHeight="1" x14ac:dyDescent="0.3">
      <c r="B3" s="52" t="s">
        <v>67</v>
      </c>
      <c r="G3" s="59" t="s">
        <v>59</v>
      </c>
    </row>
    <row r="4" spans="2:7" s="33" customFormat="1" ht="27" customHeight="1" x14ac:dyDescent="0.3">
      <c r="B4" s="52" t="s">
        <v>62</v>
      </c>
      <c r="G4" s="55" t="s">
        <v>60</v>
      </c>
    </row>
    <row r="5" spans="2:7" ht="6" customHeight="1" thickBot="1" x14ac:dyDescent="0.25">
      <c r="G5" s="56"/>
    </row>
    <row r="6" spans="2:7" s="2" customFormat="1" ht="26.1" customHeight="1" thickBot="1" x14ac:dyDescent="0.3">
      <c r="B6" s="40" t="s">
        <v>6</v>
      </c>
      <c r="C6" s="11"/>
      <c r="D6" s="12"/>
      <c r="E6" s="12"/>
      <c r="F6" s="12"/>
      <c r="G6" s="57" t="s">
        <v>66</v>
      </c>
    </row>
    <row r="7" spans="2:7" s="2" customFormat="1" ht="40.5" customHeight="1" x14ac:dyDescent="0.25">
      <c r="B7" s="51" t="s">
        <v>29</v>
      </c>
      <c r="C7" s="60" t="s">
        <v>53</v>
      </c>
      <c r="D7" s="61"/>
      <c r="E7" s="61"/>
      <c r="F7" s="50"/>
      <c r="G7" s="39">
        <f t="shared" ref="G7:G8" si="0">IF(LEN(TRIM(C7))=0,0,LEN(TRIM(C7))-LEN(SUBSTITUTE(C7," ",""))+1)</f>
        <v>3</v>
      </c>
    </row>
    <row r="8" spans="2:7" ht="32.25" customHeight="1" x14ac:dyDescent="0.2">
      <c r="B8" s="37" t="s">
        <v>36</v>
      </c>
      <c r="C8" s="64" t="s">
        <v>28</v>
      </c>
      <c r="D8" s="65"/>
      <c r="E8" s="65"/>
      <c r="F8" s="65"/>
      <c r="G8" s="38">
        <f t="shared" si="0"/>
        <v>19</v>
      </c>
    </row>
    <row r="9" spans="2:7" s="3" customFormat="1" ht="18" customHeight="1" x14ac:dyDescent="0.25">
      <c r="B9" s="48" t="s">
        <v>7</v>
      </c>
      <c r="C9" s="68" t="s">
        <v>61</v>
      </c>
      <c r="D9" s="69"/>
      <c r="E9" s="69"/>
      <c r="F9" s="69"/>
      <c r="G9" s="8"/>
    </row>
    <row r="10" spans="2:7" s="3" customFormat="1" ht="18" customHeight="1" x14ac:dyDescent="0.25">
      <c r="B10" s="54" t="s">
        <v>65</v>
      </c>
      <c r="C10" s="9" t="s">
        <v>26</v>
      </c>
      <c r="D10" s="7" t="s">
        <v>30</v>
      </c>
      <c r="E10" s="7"/>
      <c r="F10" s="7"/>
      <c r="G10" s="49"/>
    </row>
    <row r="11" spans="2:7" ht="138" customHeight="1" x14ac:dyDescent="0.2">
      <c r="B11" s="23" t="s">
        <v>37</v>
      </c>
      <c r="C11" s="62" t="s">
        <v>27</v>
      </c>
      <c r="D11" s="63"/>
      <c r="E11" s="63"/>
      <c r="F11" s="63"/>
      <c r="G11" s="17">
        <f>IF(LEN(TRIM(C11))=0,0,LEN(TRIM(C11))-LEN(SUBSTITUTE(C11," ",""))+1)</f>
        <v>98</v>
      </c>
    </row>
    <row r="12" spans="2:7" ht="369.75" customHeight="1" thickBot="1" x14ac:dyDescent="0.25">
      <c r="B12" s="23" t="s">
        <v>38</v>
      </c>
      <c r="C12" s="62" t="s">
        <v>39</v>
      </c>
      <c r="D12" s="63"/>
      <c r="E12" s="63"/>
      <c r="F12" s="63"/>
      <c r="G12" s="17">
        <f>IF(LEN(TRIM(C12))=0,0,LEN(TRIM(C12))-LEN(SUBSTITUTE(C12," ",""))+1)</f>
        <v>267</v>
      </c>
    </row>
    <row r="13" spans="2:7" s="2" customFormat="1" ht="26.1" customHeight="1" thickBot="1" x14ac:dyDescent="0.3">
      <c r="B13" s="40" t="s">
        <v>25</v>
      </c>
      <c r="C13" s="66" t="s">
        <v>64</v>
      </c>
      <c r="D13" s="66"/>
      <c r="E13" s="66"/>
      <c r="F13" s="66"/>
      <c r="G13" s="59" t="str">
        <f>G3</f>
        <v>Number (office use only)</v>
      </c>
    </row>
    <row r="14" spans="2:7" ht="17.25" customHeight="1" thickBot="1" x14ac:dyDescent="0.25">
      <c r="B14" s="41"/>
      <c r="C14" s="42" t="s">
        <v>8</v>
      </c>
      <c r="D14" s="43" t="s">
        <v>9</v>
      </c>
      <c r="E14" s="42" t="s">
        <v>10</v>
      </c>
      <c r="F14" s="42" t="s">
        <v>10</v>
      </c>
      <c r="G14" s="42" t="s">
        <v>11</v>
      </c>
    </row>
    <row r="15" spans="2:7" s="2" customFormat="1" ht="20.100000000000001" customHeight="1" x14ac:dyDescent="0.25">
      <c r="B15" s="24" t="s">
        <v>13</v>
      </c>
      <c r="C15" s="13" t="s">
        <v>14</v>
      </c>
      <c r="D15" s="28" t="s">
        <v>24</v>
      </c>
      <c r="E15" s="13"/>
      <c r="F15" s="13"/>
      <c r="G15" s="13"/>
    </row>
    <row r="16" spans="2:7" s="2" customFormat="1" ht="20.100000000000001" customHeight="1" x14ac:dyDescent="0.25">
      <c r="B16" s="25" t="s">
        <v>0</v>
      </c>
      <c r="C16" s="14" t="s">
        <v>15</v>
      </c>
      <c r="D16" s="6" t="s">
        <v>17</v>
      </c>
      <c r="E16" s="14"/>
      <c r="F16" s="14"/>
      <c r="G16" s="14"/>
    </row>
    <row r="17" spans="2:7" s="2" customFormat="1" ht="20.100000000000001" customHeight="1" x14ac:dyDescent="0.25">
      <c r="B17" s="25" t="s">
        <v>1</v>
      </c>
      <c r="C17" s="14" t="s">
        <v>19</v>
      </c>
      <c r="D17" s="6" t="s">
        <v>16</v>
      </c>
      <c r="E17" s="14"/>
      <c r="F17" s="14"/>
      <c r="G17" s="14"/>
    </row>
    <row r="18" spans="2:7" s="2" customFormat="1" ht="47.25" customHeight="1" x14ac:dyDescent="0.25">
      <c r="B18" s="25" t="s">
        <v>2</v>
      </c>
      <c r="C18" s="14" t="s">
        <v>18</v>
      </c>
      <c r="D18" s="6" t="s">
        <v>42</v>
      </c>
      <c r="E18" s="14"/>
      <c r="F18" s="14"/>
      <c r="G18" s="14"/>
    </row>
    <row r="19" spans="2:7" s="2" customFormat="1" ht="53.25" customHeight="1" x14ac:dyDescent="0.25">
      <c r="B19" s="25" t="s">
        <v>3</v>
      </c>
      <c r="C19" s="14" t="s">
        <v>20</v>
      </c>
      <c r="D19" s="6" t="s">
        <v>40</v>
      </c>
      <c r="E19" s="14"/>
      <c r="F19" s="14"/>
      <c r="G19" s="14"/>
    </row>
    <row r="20" spans="2:7" s="2" customFormat="1" ht="21.75" customHeight="1" x14ac:dyDescent="0.25">
      <c r="B20" s="25" t="s">
        <v>50</v>
      </c>
      <c r="C20" s="14" t="s">
        <v>52</v>
      </c>
      <c r="D20" s="6" t="s">
        <v>51</v>
      </c>
      <c r="E20" s="14"/>
      <c r="F20" s="14"/>
      <c r="G20" s="14"/>
    </row>
    <row r="21" spans="2:7" s="2" customFormat="1" ht="32.25" customHeight="1" x14ac:dyDescent="0.25">
      <c r="B21" s="25" t="s">
        <v>4</v>
      </c>
      <c r="C21" s="14" t="s">
        <v>21</v>
      </c>
      <c r="D21" s="6" t="s">
        <v>41</v>
      </c>
      <c r="E21" s="14"/>
      <c r="F21" s="14"/>
      <c r="G21" s="14"/>
    </row>
    <row r="22" spans="2:7" s="2" customFormat="1" ht="20.100000000000001" customHeight="1" thickBot="1" x14ac:dyDescent="0.3">
      <c r="B22" s="26" t="s">
        <v>5</v>
      </c>
      <c r="C22" s="15" t="s">
        <v>22</v>
      </c>
      <c r="D22" s="29" t="s">
        <v>23</v>
      </c>
      <c r="E22" s="16"/>
      <c r="F22" s="16"/>
      <c r="G22" s="16"/>
    </row>
    <row r="23" spans="2:7" s="2" customFormat="1" ht="66" customHeight="1" x14ac:dyDescent="0.25">
      <c r="B23" s="35" t="s">
        <v>35</v>
      </c>
      <c r="C23" s="44" t="str">
        <f>IF(ISBLANK(C16),"n/a",C16&amp;" "&amp;C17&amp;" is "&amp;C18&amp;" at "&amp;C19&amp;"…")</f>
        <v>Mary Mackenzie-Washington is Director of Open Access at University of Rochester…</v>
      </c>
      <c r="D23" s="45" t="str">
        <f>IF(ISBLANK(D16),"n/a",D16&amp;" "&amp;D17&amp;" is "&amp;D18&amp;" at "&amp;D19&amp;"…")</f>
        <v>Charles R  Jones is Director of Technical Resources &amp; Information Management at Allsociation of Learned and Professional Institures…</v>
      </c>
      <c r="E23" s="44" t="str">
        <f>IF(ISBLANK(E16),"n/a",E16&amp;" "&amp;E17&amp;" is "&amp;E18&amp;" at "&amp;E19&amp;"…")</f>
        <v>n/a</v>
      </c>
      <c r="F23" s="44" t="str">
        <f>IF(ISBLANK(F16),"n/a",F16&amp;" "&amp;F17&amp;" is "&amp;F18&amp;" at "&amp;F19&amp;"…")</f>
        <v>n/a</v>
      </c>
      <c r="G23" s="44" t="str">
        <f>IF(ISBLANK(G16),"n/a",G16&amp;" "&amp;G17&amp;" is "&amp;G18&amp;" at "&amp;G19&amp;"…")</f>
        <v>n/a</v>
      </c>
    </row>
    <row r="24" spans="2:7" s="2" customFormat="1" ht="251.25" customHeight="1" x14ac:dyDescent="0.25">
      <c r="B24" s="36" t="s">
        <v>43</v>
      </c>
      <c r="C24" s="46" t="s">
        <v>31</v>
      </c>
      <c r="D24" s="47" t="s">
        <v>32</v>
      </c>
      <c r="E24" s="46"/>
      <c r="F24" s="46"/>
      <c r="G24" s="46"/>
    </row>
    <row r="25" spans="2:7" s="2" customFormat="1" ht="18" customHeight="1" x14ac:dyDescent="0.25">
      <c r="B25" s="19"/>
      <c r="C25" s="31">
        <f>IF(ISBLANK(C16),"n/a",IF(LEN(TRIM(C23))=0,0,LEN(TRIM(C23))-LEN(SUBSTITUTE(C23," ",""))+1)+IF(LEN(TRIM(C24))=0,0,LEN(TRIM(C24))-LEN(SUBSTITUTE(C24," ",""))+1))</f>
        <v>92</v>
      </c>
      <c r="D25" s="30">
        <f>IF(ISBLANK(D16),"n/a",IF(LEN(TRIM(D23))=0,0,LEN(TRIM(D23))-LEN(SUBSTITUTE(D23," ",""))+1)+IF(LEN(TRIM(D24))=0,0,LEN(TRIM(D24))-LEN(SUBSTITUTE(D24," ",""))+1))</f>
        <v>89</v>
      </c>
      <c r="E25" s="17" t="str">
        <f>IF(ISBLANK(E16),"n/a",IF(LEN(TRIM(E23))=0,0,LEN(TRIM(E23))-LEN(SUBSTITUTE(E23," ",""))+1)+IF(LEN(TRIM(E24))=0,0,LEN(TRIM(E24))-LEN(SUBSTITUTE(E24," ",""))+1))</f>
        <v>n/a</v>
      </c>
      <c r="F25" s="17" t="str">
        <f>IF(ISBLANK(F16),"n/a",IF(LEN(TRIM(F23))=0,0,LEN(TRIM(F23))-LEN(SUBSTITUTE(F23," ",""))+1)+IF(LEN(TRIM(F24))=0,0,LEN(TRIM(F24))-LEN(SUBSTITUTE(F24," ",""))+1))</f>
        <v>n/a</v>
      </c>
      <c r="G25" s="17" t="str">
        <f>IF(ISBLANK(G16),"n/a",IF(LEN(TRIM(G23))=0,0,LEN(TRIM(G23))-LEN(SUBSTITUTE(G23," ",""))+1)+IF(LEN(TRIM(G24))=0,0,LEN(TRIM(G24))-LEN(SUBSTITUTE(G24," ",""))+1))</f>
        <v>n/a</v>
      </c>
    </row>
    <row r="26" spans="2:7" s="2" customFormat="1" ht="96" customHeight="1" thickBot="1" x14ac:dyDescent="0.3">
      <c r="B26" s="27" t="s">
        <v>49</v>
      </c>
      <c r="C26" s="15"/>
      <c r="D26" s="29"/>
      <c r="E26" s="16"/>
      <c r="F26" s="16"/>
      <c r="G26" s="16"/>
    </row>
    <row r="27" spans="2:7" s="2" customFormat="1" ht="26.1" customHeight="1" thickBot="1" x14ac:dyDescent="0.3">
      <c r="B27" s="40" t="s">
        <v>12</v>
      </c>
      <c r="C27" s="66" t="s">
        <v>63</v>
      </c>
      <c r="D27" s="66"/>
      <c r="E27" s="66"/>
      <c r="F27" s="66"/>
      <c r="G27" s="67"/>
    </row>
    <row r="28" spans="2:7" ht="17.25" customHeight="1" thickBot="1" x14ac:dyDescent="0.25">
      <c r="B28" s="41"/>
      <c r="C28" s="42" t="s">
        <v>8</v>
      </c>
      <c r="D28" s="43" t="s">
        <v>9</v>
      </c>
      <c r="E28" s="42" t="s">
        <v>10</v>
      </c>
      <c r="F28" s="42" t="s">
        <v>10</v>
      </c>
      <c r="G28" s="42" t="s">
        <v>11</v>
      </c>
    </row>
    <row r="29" spans="2:7" s="3" customFormat="1" ht="18" customHeight="1" x14ac:dyDescent="0.25">
      <c r="B29" s="20" t="s">
        <v>44</v>
      </c>
      <c r="C29" s="10" t="s">
        <v>48</v>
      </c>
      <c r="D29" s="10" t="s">
        <v>47</v>
      </c>
      <c r="E29" s="10"/>
      <c r="F29" s="10"/>
      <c r="G29" s="10"/>
    </row>
    <row r="30" spans="2:7" s="3" customFormat="1" ht="18" customHeight="1" x14ac:dyDescent="0.25">
      <c r="B30" s="21" t="s">
        <v>45</v>
      </c>
      <c r="C30" s="4" t="s">
        <v>47</v>
      </c>
      <c r="D30" s="4"/>
      <c r="E30" s="4"/>
      <c r="F30" s="4"/>
      <c r="G30" s="4"/>
    </row>
    <row r="31" spans="2:7" s="3" customFormat="1" ht="18" customHeight="1" thickBot="1" x14ac:dyDescent="0.3">
      <c r="B31" s="22" t="s">
        <v>46</v>
      </c>
      <c r="C31" s="5"/>
      <c r="D31" s="5"/>
      <c r="E31" s="5"/>
      <c r="F31" s="5"/>
      <c r="G31" s="5"/>
    </row>
    <row r="32" spans="2:7" x14ac:dyDescent="0.2">
      <c r="G32" s="58" t="s">
        <v>68</v>
      </c>
    </row>
  </sheetData>
  <mergeCells count="7">
    <mergeCell ref="C27:G27"/>
    <mergeCell ref="C7:E7"/>
    <mergeCell ref="C8:F8"/>
    <mergeCell ref="C9:F9"/>
    <mergeCell ref="C11:F11"/>
    <mergeCell ref="C12:F12"/>
    <mergeCell ref="C13:F13"/>
  </mergeCells>
  <conditionalFormatting sqref="G12">
    <cfRule type="cellIs" dxfId="3" priority="4" operator="greaterThan">
      <formula>500</formula>
    </cfRule>
  </conditionalFormatting>
  <conditionalFormatting sqref="G11">
    <cfRule type="cellIs" dxfId="2" priority="3" operator="greaterThan">
      <formula>100</formula>
    </cfRule>
  </conditionalFormatting>
  <conditionalFormatting sqref="G8">
    <cfRule type="cellIs" dxfId="1" priority="2" operator="greaterThan">
      <formula>20</formula>
    </cfRule>
  </conditionalFormatting>
  <conditionalFormatting sqref="G7">
    <cfRule type="cellIs" dxfId="0" priority="1" operator="greaterThan">
      <formula>8</formula>
    </cfRule>
  </conditionalFormatting>
  <pageMargins left="0.23622047244094491" right="0.23622047244094491" top="0.35433070866141736" bottom="0.15748031496062992" header="0.31496062992125984" footer="0.31496062992125984"/>
  <pageSetup paperSize="9" scale="75" fitToHeight="0" orientation="landscape" r:id="rId1"/>
  <rowBreaks count="1" manualBreakCount="1">
    <brk id="12"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Proposal</vt:lpstr>
      <vt:lpstr>Example</vt:lpstr>
      <vt:lpstr>Proposal!Print_Area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Carden</dc:creator>
  <cp:lastModifiedBy>Mark Carden</cp:lastModifiedBy>
  <cp:lastPrinted>2018-08-24T14:35:30Z</cp:lastPrinted>
  <dcterms:created xsi:type="dcterms:W3CDTF">2018-07-09T10:18:27Z</dcterms:created>
  <dcterms:modified xsi:type="dcterms:W3CDTF">2018-08-24T14:35:40Z</dcterms:modified>
</cp:coreProperties>
</file>